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500" activeTab="0"/>
  </bookViews>
  <sheets>
    <sheet name="PAAC 2019 CI" sheetId="1" r:id="rId1"/>
  </sheets>
  <definedNames>
    <definedName name="_xlnm__FilterDatabase" localSheetId="0">'PAAC 2019 CI'!$A$1:$D$45</definedName>
    <definedName name="_xlnm_Print_Titles" localSheetId="0">'PAAC 2019 CI'!$1:$2</definedName>
    <definedName name="Excel_BuiltIn_Print_Titles" localSheetId="0">'PAAC 2019 CI'!$1:$2</definedName>
    <definedName name="_xlnm.Print_Titles" localSheetId="0">'PAAC 2019 CI'!$1:$2</definedName>
  </definedNames>
  <calcPr fullCalcOnLoad="1"/>
</workbook>
</file>

<file path=xl/sharedStrings.xml><?xml version="1.0" encoding="utf-8"?>
<sst xmlns="http://schemas.openxmlformats.org/spreadsheetml/2006/main" count="144" uniqueCount="124">
  <si>
    <t>Acción</t>
  </si>
  <si>
    <t>Indicador</t>
  </si>
  <si>
    <t>Responsable</t>
  </si>
  <si>
    <t>META 2020</t>
  </si>
  <si>
    <t>Meta Alcanzada Abril 30</t>
  </si>
  <si>
    <t>ANALISIS - 30 ABRIL</t>
  </si>
  <si>
    <t>3. METODOLOGÍA PARA LA IDENTIFICACIÓN DE RIESGOS DE CORRUPCIÓN Y ACCIONES PARA SU MANEJO</t>
  </si>
  <si>
    <t>3.4. Acciones para el cumplimiento de este componente</t>
  </si>
  <si>
    <t>Elaborar y publicar la matriz de riesgos de corrupción</t>
  </si>
  <si>
    <t>Matriz de riesgos de corrupción publicada</t>
  </si>
  <si>
    <t>Oficina de Planeación y Desarrollo Institucional - Area de Gestión de la Estrategia y el Riesgo</t>
  </si>
  <si>
    <t>La Matriz de riesgo de corrupción está contenida en el Plan Anticorrupción y Atención al Ciudadano 2020.</t>
  </si>
  <si>
    <t>Realizar la supervisión y seguimiento a la gestión de riesgos</t>
  </si>
  <si>
    <t>Número de informes de seguimiento publicados por año</t>
  </si>
  <si>
    <t>El Area de Gestión de la Estrategia y el Riesgo realiza segumiento semestralmente. El primer informe se hará con corte a Junio 30 de 2020.</t>
  </si>
  <si>
    <t>Porcentaje de cumplimiento del Plan de Acción de Riesgos de Corrrupción</t>
  </si>
  <si>
    <t>nd</t>
  </si>
  <si>
    <t xml:space="preserve">4. ESTRATEGIA DE RACIONALIZACIÓN DE TRÁMITES </t>
  </si>
  <si>
    <t>4.2. Acciones para el cumplimiento de este componente incluidas en el Plan Programático 2016-2020.</t>
  </si>
  <si>
    <t>Racionalizar los trámites que se realizan ante la Universidad</t>
  </si>
  <si>
    <t>Porcentaje de trámites racionalizados inscritos en el SUIT (Sistema Único de Información de Trámites)</t>
  </si>
  <si>
    <t>Secretaria General - Area de Atención al Ciudadano</t>
  </si>
  <si>
    <t xml:space="preserve">Se cuenta con 84% de los trámites inscritos en la plataforma SUIT. Se inició el proceso de priorización, concertando con la OPDI con quien se está llevando a cabo el proceso, una reunión para definir acciones. Allí se acordó que lo urgente es llegar al 100% de trámites inscritos e iniciar con la fase de priorización que consiste en ejecutar el análisis y diagnóstico de los 23 trámites. En esta fase, es importante llevar a cabo una encuesta de satisfacción de usuarios, para estructurarla se contó con la asesoría de un experto de servicio al cliente. Actualmente, se están revisando las condiciones de protección de datos para hacer uso de las bases de datos de estudiantes e iniciar a circular la encuesta (se deberán aplicar alrededor de 3 mil encuestas). Revisión bibliográfica y ejercicios de comparación de experiencias. </t>
  </si>
  <si>
    <t>Modificar manuales de procedimientos de acuerdo con las solicitudes realizadas por los líderes de los procesos y de acuerdo con el anàlisis realizado por el àrea de calidad para el mejoramiento de los procesos.</t>
  </si>
  <si>
    <t>Porcentaje de manuales modificados</t>
  </si>
  <si>
    <t>Oficina de Planeación y Desarrollo Institucional-Area de Gestión de la Calidad y Mejoramiento</t>
  </si>
  <si>
    <t>Se sigue trabajando en la actualización. Sin embargo la situación actual ha ralentizado el proceso en tanto los líderes de procesos quienes aprueban los cambios a los manuales deben atender actividades prioritarias en el marco de la emergencia relacionada al COVID-19.</t>
  </si>
  <si>
    <t>5. RENDICIÓN DE CUENTAS</t>
  </si>
  <si>
    <t>Definir una estrategia anual de rendición de cuentas.</t>
  </si>
  <si>
    <t>Documento con lineamientos/directrices para el proceso institucional de rendición de cuentas.</t>
  </si>
  <si>
    <t>Secretaría General</t>
  </si>
  <si>
    <t>La Secretaría General emitió un documento con las indicaciones para el proceso de rendición pública de cuentas de la Universidad del Valle - vigencia 2019, organizadas en los siguientes tres componentes definidos por el Manual único de rendición de cuentas: 1. Información (Informes de gestión, Micrositio web para la rendición de cuentas, otros), 2. Diálogo (Audiencia pública o acto público de rendición de cuentas, redes sociales, reuniones internas de la dirección universitaria y otros) y 3. Incentivos. Este documento se puede ver en el siguiente enlace: https://drive.google.com/file/d/1ED8kxth3hI7nYet2dqYZaoGvPK0g2ONG/view</t>
  </si>
  <si>
    <t>Rendir cuentas acerca de la gestión ante la comunidad universitaria y la sociedad en general en espacios presenciales y/o virtuales.</t>
  </si>
  <si>
    <t>Eventos públicos de rendición de cuentas de la dirección universitaria realizados.</t>
  </si>
  <si>
    <t>Rectoria</t>
  </si>
  <si>
    <t>El evento público de rendición de cuentas de la dirección universitaria para la vigencia 2019 se realizó el viernes 14 de febrero de 2020 en la Sede Tuluá. El video de este evento se puede ver en el siguiente enlace: https://www.youtube.com/watch?v=Fn4KFQojYRs&amp;feature=emb_title</t>
  </si>
  <si>
    <t>Rendir cuentas de los resultados de la gestión de la Universidad a la sociedad en eventos presenciales.</t>
  </si>
  <si>
    <t>Número de eventos públicos de rendición de cuentas por parte de las Facultades, Institutos académicos, Sedes regionales y Servicio médico.</t>
  </si>
  <si>
    <t>Facultades/Institutos/Sedes</t>
  </si>
  <si>
    <t>Al 30 de abril, las Facultades de Ciencias de la Administración (24 de febrero de 2020) e Ingeniería (2 de marzo de 2020) habían realizado su evento público de rendición de cuentas.</t>
  </si>
  <si>
    <t>Informar sobre los avances de la estrategia institucional de rendición de cuentas.</t>
  </si>
  <si>
    <t>Informe del proceso de rendición de cuentas.</t>
  </si>
  <si>
    <t>Secretaria General</t>
  </si>
  <si>
    <t>Este documento se encuentra en proceso de construcción.</t>
  </si>
  <si>
    <t>Entregar información oportuna para los asistentes al evento público de rendición de cuentas.</t>
  </si>
  <si>
    <t>Documento con contenidos específicos para el evento público de rendición de cuentas.</t>
  </si>
  <si>
    <t xml:space="preserve">Para los asistentes al evento público de rendición de cuentas de la dirección universitaria, se realizó y se entregó impreso un resumen del informe de gestión que se puede ver en el siguiente enlace: https://drive.google.com/file/d/1E6TiG9fy_BDhpbEU1ibjfI05RKm_dec7/view </t>
  </si>
  <si>
    <t>Publicar los informes de gestión de todas las unidades académicas y administrativas de la Universidad, así como de las Sedes regionales.</t>
  </si>
  <si>
    <t>Porcentaje de informes de gestión publicados en la página web institucional.</t>
  </si>
  <si>
    <t>Todas las unidades académicas y administrativas han entregado sus informes de gestión de la vigencia 2019 y estos han sido publicados en el micrositio web de rendición de cuentas: https://www.univalle.edu.co/rendicion2019</t>
  </si>
  <si>
    <t>Disponer del formulario de preguntas en línea sobre la gestión de la Universidad, quince días antes de la audiencia pública de rendición de cuentas.</t>
  </si>
  <si>
    <t>Formulario publicado en el tiempo estipulado.</t>
  </si>
  <si>
    <t xml:space="preserve">El micrositio web de rendición de cuentas tiene un formulario habilitado desde enerto de 2020 para que la comunidad universitaria realice preguntas o comentarios sobre el contenido de los informes de gestión y demás asuntos relacionados con el proceso de rendición de cuentas. El formulario se puede ver en el siguiente enlace: https://docs.google.com/forms/d/e/1FAIpQLScNYjRMjljdq5F24XuMrd37c0mk_OXd1cjQszvMyI0WxX40tg/viewform  </t>
  </si>
  <si>
    <t>Realizar, durante las inducciones de empleados públicos administrativos, socialización de temas relacionados con el buen gobierno, rendición de cuentas y transparencia.</t>
  </si>
  <si>
    <t xml:space="preserve">Número de inducciones y reinducciones realizadas. </t>
  </si>
  <si>
    <t xml:space="preserve">Vicerrectoría Administrativa - División de RRHH </t>
  </si>
  <si>
    <t xml:space="preserve">Se han realizado al menos tres reuniones de inducción y en estas se tratan los temas señalados </t>
  </si>
  <si>
    <t>Realizar la Evaluación de la Rendición de Cuentas para los asistentes a la audiencia pública</t>
  </si>
  <si>
    <t>Porcentaje de asistentes a la RPC que diligencian la encuesta</t>
  </si>
  <si>
    <t>De los 159 asistentes al evento público de rendición de cuentas de la dirección universitaria, 51 entregaron el formato de evaluación diligenciado. Esto representa un 32%. En la mayoría de los casos, los asistentes manifiestaron satisfacción con el evento, su metodología y por el hecho de haberse realizado en una Sede regional.</t>
  </si>
  <si>
    <t>Aprovechar las redes sociales de la institución para promover el diálogo tanto con la comunidad universitaria y la ciudadanía en general.</t>
  </si>
  <si>
    <t>Número de redes sociales utilizadas.</t>
  </si>
  <si>
    <t>Direccion de comunicaciones</t>
  </si>
  <si>
    <t>La Dirección de Comunicaciones Universitarias publicitó el evento de rendición de cuentas por Facebook (https://m.facebook.com/story.php?story_fbid=10158232178579235&amp;id=41595314234), Twitter (https://twitter.com/UnivalleCol/status/1228346220986368000?s=20) y Youtube (https://www.youtube.com/watch?time_continue=29&amp;v=nHRSrgrj2GU&amp;feature=emb_logo)</t>
  </si>
  <si>
    <t>6. MECANISMOS PARA MEJORAR LA ATENCIÓN AL CIUDADANO</t>
  </si>
  <si>
    <t xml:space="preserve">6.3. Acciones para el cumplimiento de este componente </t>
  </si>
  <si>
    <t>Fortalecer la atención al ciudadano mejorando el indicador de PQRSD sin cerrar.</t>
  </si>
  <si>
    <t>Número de PQRSD sin cerrar frente al total de PQRSD recibidas en la Universidad del Valle.</t>
  </si>
  <si>
    <t xml:space="preserve">Secretaría General
AAOC
</t>
  </si>
  <si>
    <r>
      <rPr>
        <sz val="12"/>
        <color indexed="8"/>
        <rFont val="Arial"/>
        <family val="2"/>
      </rPr>
      <t xml:space="preserve">Esta meta está estrictamente ligada a la gestión por parte de las dependencias competentes de la Universidad del Valle para resolver las PQRSD. Una vez realizado el respectivo seguimiento por el Área de Atención al Ciudadano- Programa PQRSD el resultado de las PQRSD pendientes corresponde a un 4,78%  frente al total de las PQRSD recibidas en el programa central  (De 983 solicitudes, se encuentran 47 pendientes). Lo que significa que al 30 de abril se supera la meta establecida de máximo 5%. - </t>
    </r>
    <r>
      <rPr>
        <b/>
        <sz val="12"/>
        <color indexed="8"/>
        <rFont val="Arial"/>
        <family val="2"/>
      </rPr>
      <t>Meta cumplida.</t>
    </r>
    <r>
      <rPr>
        <sz val="12"/>
        <color indexed="8"/>
        <rFont val="Arial"/>
        <family val="2"/>
      </rPr>
      <t xml:space="preserve"> </t>
    </r>
  </si>
  <si>
    <t xml:space="preserve">Fortalecer la atención al ciudadano facilitando el acceso a la información a través de los medios electrónicos. </t>
  </si>
  <si>
    <t>Número de solicitudes de actualización e integración de sitios web de información para mejorar la entrega de la oferta de servicios y programas de formación al ciudadano.</t>
  </si>
  <si>
    <r>
      <rPr>
        <sz val="12"/>
        <color indexed="8"/>
        <rFont val="Arial"/>
        <family val="2"/>
      </rPr>
      <t xml:space="preserve">* Durante el periodo mencionado, en la página web de Atención al Ciudadano http://atencionalciudadano.univalle.edu.co/  se integró banner-aviso informativo movil con el objetivo de informar al ciudadano sobre la prestación de servicios y atención a los usuarios, por ejemplo, durante el perído de emergencia y aislamiento obligatorio actuales, y la consecuente suspensión de términos, se publicó:
-  Resolución   1083, por medio de la cual se adopta "medidas temporales durante el período de estado de emergencia sanitaria".
- Resolución 1166 - Suspensión de términos.
* En la página se actualizó la opción telefónica de atención al ciudadano integrada al conmutador de la Universidad del Valle y se puede visualizar como 3212100 opción 6.
</t>
    </r>
    <r>
      <rPr>
        <b/>
        <sz val="12"/>
        <color indexed="8"/>
        <rFont val="Arial"/>
        <family val="2"/>
      </rPr>
      <t>Meta Cumplida</t>
    </r>
  </si>
  <si>
    <t>Fortalecer las competencias y habilidades para la atención y el servicio al ciudadano en los servidores públicos.</t>
  </si>
  <si>
    <t>Número de capacitaciones realizadas para fortalecer y mejorar la calidad en la atención del usuario, a través de la cualificación de los asistentes en cuanto a trámites y servicios, atención al ciudadano y actitud del servidor público, trámite de peticiones, quejas, reclamos y denuncias-PQRSD y lenguaje claro.</t>
  </si>
  <si>
    <r>
      <rPr>
        <sz val="12"/>
        <color indexed="8"/>
        <rFont val="Arial"/>
        <family val="2"/>
      </rPr>
      <t xml:space="preserve">*Se capacita al nuevo enlace de la Dirección de Infraestructura Universitaria el día 10 de marzo, sobre el trámite de PQRSD y su gestión a través del formulario integrado a SAIA.
*Se realizó retroalimentación al enlace de PQRSD de la Sede Buga sobre el tema de asignación, responsabilidad y atribuciones de los enlaces responsables según la Resolución 2558 de 2016.
* Se capacitó al contratista Víctor Pineda del Proyecto Campus Diverso adscrito a la Vicerrectoría Académica sobre temas de recepción y trámite de las diferentes solicitudes de la comunidad universitaria.
</t>
    </r>
    <r>
      <rPr>
        <b/>
        <sz val="12"/>
        <color indexed="8"/>
        <rFont val="Arial"/>
        <family val="2"/>
      </rPr>
      <t>Meta Cumplida</t>
    </r>
  </si>
  <si>
    <t>Fortalecer la difusión del Área de Atención al ciudadano entre la comunidad en general.</t>
  </si>
  <si>
    <t>Número de participaciones en programas emitidos por los medios y canales de comunicación institucionales.</t>
  </si>
  <si>
    <t xml:space="preserve">Se inicia proceso de redacción y diseño de información sobre el Área de Atención al Ciudadano, para su difusión a través de las cuentas de redes sociales oficiales de la Universidad.
</t>
  </si>
  <si>
    <t xml:space="preserve">Fortalecer las herramientas de trabajo del Área de Atención y Orientación al Ciudadano de cara a la prestación de un ágil y mejor servicio a los usuarios. </t>
  </si>
  <si>
    <t>Número de equipos de cómputo reemplazados.</t>
  </si>
  <si>
    <t>Durante este período se realizó el reemplazo de dos equipos de cómputo de mesa nuevos que se ubicaron en la oficina de Atención al Ciudadano ubicada en el segundo piso de la Torre de Ingenierías - espacio 2116.</t>
  </si>
  <si>
    <t>Fortalecer la atención y comunicación con los usuarios por medio de los canales telefónicos del Área.</t>
  </si>
  <si>
    <t>Número de equipos de comunicación habilitados para realizar llamadas de larga distancia y a teléfonos celulares.</t>
  </si>
  <si>
    <t xml:space="preserve">El Área de Atención al Ciudadano realizó la gestión con la OITEL logrando la habilitación de llamadas a larga distancia y celulares en la línea telefónica integrada al conmutador 3212100 opción 6, inicialmente como medida temporal, mediante la aplicación zoiper5vpn instalada para teletrabajo por la OITEL durante el período actual de emergencia.  </t>
  </si>
  <si>
    <t xml:space="preserve">Fortalecer la difusión del Área de Atención al ciudadano en la comunidad de nuevos estudiantes </t>
  </si>
  <si>
    <t>Número de Participaciones en eventos de bienvenida e inducciones de estudiantes a la Universidad</t>
  </si>
  <si>
    <t>*Se participó en 7 de las jornadas de inducción a estudiantes de nuevo ingreso del primer semestre del 2020 programadas por la División de Bibliotecas entre el 27 de febrero y el 11 de marzo.
* Se socializó el Programa de PQRSD y sus canales de atención en el evento de bienvenida a los estudiantes del Cabildo Indígena Universitario realizado en la Sede San Fernando. 
* Eventos de bienvenida organizados por la Facultad de Ingeniería y la Universidad general, en los cuales se había programado participar, fueron cancelados como resultado de la emergencia sanitaria.</t>
  </si>
  <si>
    <t>Elaborar periódicamente informes de PQRS para identificar oportunidades de mejora en la prestación de los servicios.</t>
  </si>
  <si>
    <t xml:space="preserve">Número de Informes de PQRSD que evidencian el comportamiento de las mismas y permiten identificar acciones de mejora </t>
  </si>
  <si>
    <t>Se realizan dos informes de PQRSD en el año: primer informe semestral a junio de 2020 y segundo informe anual a diciembre del 2020, como lo estipula la ley.
A la fecha, la información está siendo registrada en las bases de datos del Área para posterior redacción del informe.</t>
  </si>
  <si>
    <t>Adecuar el carácter accesible de las Sedes de la Universidad del Valle en sus características de infraestructura física, de información y comunicación, de acuerdo con las características funcionales de las personas con discapacidad.</t>
  </si>
  <si>
    <t>Porcentaje de accesibilidad que se logra en las Sedes de la Universidad en sus características de infraestructura física, de información y comunicación, de acuerdo con las características funcionales de las personas con discapacidad.</t>
  </si>
  <si>
    <t xml:space="preserve">Vicerrectoría de Bienestar Universitario - DIU
</t>
  </si>
  <si>
    <t>Pendiente</t>
  </si>
  <si>
    <t>Dato no disponible aún</t>
  </si>
  <si>
    <t>En estos momentos se está discutiendo el alcance de la acción y el indicador y la forma de medición, dado que involucra distintas depdendencias y objetivos disimiles que no son posibles medir mediante un solo indicador, En el mes de mayo de 2020 se precisará el alcance de la accion y forma de medición para el año 2020.</t>
  </si>
  <si>
    <t>7. MECANISMOS PARA LA TRANSPARENCIA Y ACCESO A LA INFORMACIÓN</t>
  </si>
  <si>
    <t>7.5. Acciones para el cumplimiento de este componente incluidas en el Plan Programático 2016-2020</t>
  </si>
  <si>
    <t>Publicar la información mínima requerida por la Ley 1712 de 2014.</t>
  </si>
  <si>
    <t>Porcentaje de información publicada</t>
  </si>
  <si>
    <t>OPDI-Calidad y Mejoramiento</t>
  </si>
  <si>
    <t>El pasado 11 de mayo se recibio el informe de la evaluación realizada por la oficina de transparencia de la gobernación y de acuerdo al mismo se estudiaran  las debilidades encontradas y se organizaran reuniones para distribuir responsabilidades y realizar los ajustes pertinentes.</t>
  </si>
  <si>
    <t>Realizar seguimiento a las solicitudes</t>
  </si>
  <si>
    <t>Porcentaje de solicitudes de información atendidas a través de PQRSD en los tiempos establecidos por la ley</t>
  </si>
  <si>
    <t xml:space="preserve">Secretaria General
AAOC 
</t>
  </si>
  <si>
    <t>Durante el primer cuatrimestre del año 2020 se ha atendido dentro de los plazos establecidos por la ley al 100% de las solicitudes de información recibidas a tráves de los diferentes canales del Área de Atención al Ciudadano.</t>
  </si>
  <si>
    <t>Divulgación, socialización e implementación de los instrumentos de gestión de la información</t>
  </si>
  <si>
    <t>Instrumentos divulgados, socializados e implementados</t>
  </si>
  <si>
    <t>Identificar las estrategias a seguir para la implementación del criterio diferencial de accesibilidad a la información</t>
  </si>
  <si>
    <t>No. de estrategias identificadas</t>
  </si>
  <si>
    <t>Presentar informe de seguimiento de las solicitudes de acceso de la información a través del informe de PQRSD</t>
  </si>
  <si>
    <t>No. de informes presentados al año</t>
  </si>
  <si>
    <t>Se realizan dos informes de PQRSD en el año, en los que se incluye las solicitudes de información: primer informe semestral a junio de 2020 y segundo informe anual a diciembre del 2020, como lo estipula la ley.
A la fecha, la información está siendo registrada en las bases de datos del Área para posterior redacción del informe.</t>
  </si>
  <si>
    <t>8. INICIATIVAS ADICIONALES</t>
  </si>
  <si>
    <t>8.1. Acciones para el cumplimiento de este componente incluidas en el Plan Programático 2016-2020</t>
  </si>
  <si>
    <t>Realizar, durante las inducciones de empleados públicos administrativos,  socialización de temas relacionados con el buen gobierno, rendición de cuentas y transparencia</t>
  </si>
  <si>
    <t>Número de inducciones y reinducciones realizadas</t>
  </si>
  <si>
    <t>Vicerrectoría Administrativa - División de RRHH</t>
  </si>
  <si>
    <t>9. SEGUIMIENTO Y CONTROL DEL PLAN</t>
  </si>
  <si>
    <t>Realizar el seguimiento y control al Plan de Anticorrupción y atención al ciudadano</t>
  </si>
  <si>
    <t>Número de informes publicados al año</t>
  </si>
  <si>
    <t>Oficina de Control Interno</t>
  </si>
  <si>
    <r>
      <rPr>
        <sz val="12"/>
        <color indexed="8"/>
        <rFont val="Arial"/>
        <family val="2"/>
      </rPr>
      <t xml:space="preserve">Se realizó el primer informe correspondente al primer cuatrimestre del </t>
    </r>
    <r>
      <rPr>
        <sz val="12"/>
        <color indexed="8"/>
        <rFont val="Arial"/>
        <family val="2"/>
      </rPr>
      <t>año</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</si>
</sst>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sz val="10"/>
      <name val="Arial"/>
      <family val="0"/>
    </font>
    <font>
      <b/>
      <sz val="14"/>
      <color indexed="8"/>
      <name val="Calibri"/>
      <family val="2"/>
    </font>
    <font>
      <b/>
      <sz val="12"/>
      <color indexed="9"/>
      <name val="Arial"/>
      <family val="2"/>
    </font>
    <font>
      <b/>
      <sz val="11"/>
      <color indexed="8"/>
      <name val="Arial"/>
      <family val="2"/>
    </font>
    <font>
      <b/>
      <sz val="12"/>
      <color indexed="8"/>
      <name val="Arial"/>
      <family val="2"/>
    </font>
    <font>
      <sz val="12"/>
      <color indexed="8"/>
      <name val="Arial"/>
      <family val="2"/>
    </font>
    <font>
      <sz val="11"/>
      <color indexed="8"/>
      <name val="Arial"/>
      <family val="2"/>
    </font>
    <font>
      <sz val="10"/>
      <color indexed="8"/>
      <name val="Arial"/>
      <family val="2"/>
    </font>
    <font>
      <sz val="12"/>
      <name val="Arial"/>
      <family val="2"/>
    </font>
    <font>
      <sz val="12"/>
      <color indexed="63"/>
      <name val="Arial"/>
      <family val="2"/>
    </font>
    <font>
      <sz val="18"/>
      <color indexed="63"/>
      <name val="Calibri Light"/>
      <family val="2"/>
    </font>
    <font>
      <b/>
      <sz val="15"/>
      <color indexed="63"/>
      <name val="Calibri"/>
      <family val="2"/>
    </font>
    <font>
      <b/>
      <sz val="13"/>
      <color indexed="63"/>
      <name val="Calibri"/>
      <family val="2"/>
    </font>
    <font>
      <b/>
      <sz val="11"/>
      <color indexed="63"/>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56">
    <xf numFmtId="0" fontId="0" fillId="0" borderId="0" xfId="0" applyAlignment="1">
      <alignment/>
    </xf>
    <xf numFmtId="0" fontId="0" fillId="0" borderId="0" xfId="0" applyAlignment="1">
      <alignment horizontal="left" vertical="top" wrapText="1"/>
    </xf>
    <xf numFmtId="0" fontId="2" fillId="0" borderId="0" xfId="0" applyFont="1" applyAlignment="1">
      <alignment horizontal="center" vertical="center" wrapText="1"/>
    </xf>
    <xf numFmtId="0" fontId="3" fillId="33" borderId="10" xfId="0" applyFont="1" applyFill="1" applyBorder="1" applyAlignment="1">
      <alignment horizontal="center" vertical="center" wrapText="1"/>
    </xf>
    <xf numFmtId="0" fontId="4" fillId="0" borderId="0" xfId="0" applyFont="1" applyAlignment="1">
      <alignment horizontal="center" vertical="top" wrapText="1"/>
    </xf>
    <xf numFmtId="0" fontId="5" fillId="34" borderId="10" xfId="0" applyFont="1" applyFill="1" applyBorder="1" applyAlignment="1">
      <alignment horizontal="center" vertical="center" wrapText="1"/>
    </xf>
    <xf numFmtId="0" fontId="4" fillId="0" borderId="0" xfId="0" applyFont="1" applyAlignment="1">
      <alignment horizontal="left" vertical="top" wrapText="1"/>
    </xf>
    <xf numFmtId="0" fontId="6" fillId="35" borderId="10" xfId="0" applyFont="1" applyFill="1" applyBorder="1" applyAlignment="1">
      <alignment horizontal="left" vertical="top" wrapText="1"/>
    </xf>
    <xf numFmtId="0" fontId="6" fillId="35" borderId="10" xfId="0" applyFont="1" applyFill="1" applyBorder="1" applyAlignment="1">
      <alignment horizontal="center" vertical="center" wrapText="1"/>
    </xf>
    <xf numFmtId="9" fontId="6" fillId="35" borderId="10" xfId="0" applyNumberFormat="1" applyFont="1" applyFill="1" applyBorder="1" applyAlignment="1">
      <alignment horizontal="center" vertical="center" wrapText="1"/>
    </xf>
    <xf numFmtId="0" fontId="4" fillId="35" borderId="0" xfId="0" applyFont="1" applyFill="1" applyAlignment="1">
      <alignment horizontal="left" vertical="top" wrapText="1"/>
    </xf>
    <xf numFmtId="9" fontId="5" fillId="35" borderId="10" xfId="0" applyNumberFormat="1" applyFont="1" applyFill="1" applyBorder="1" applyAlignment="1">
      <alignment horizontal="center" vertical="center" wrapText="1"/>
    </xf>
    <xf numFmtId="0" fontId="6" fillId="35" borderId="10"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7" fillId="35" borderId="10" xfId="0" applyFont="1" applyFill="1" applyBorder="1" applyAlignment="1">
      <alignment horizontal="center" vertical="center" wrapText="1"/>
    </xf>
    <xf numFmtId="0" fontId="8" fillId="0" borderId="11" xfId="0" applyFont="1" applyBorder="1" applyAlignment="1">
      <alignment horizontal="justify" vertical="center" wrapText="1"/>
    </xf>
    <xf numFmtId="0" fontId="8" fillId="0" borderId="12" xfId="0" applyFont="1" applyBorder="1" applyAlignment="1">
      <alignment horizontal="justify" vertical="center" wrapText="1"/>
    </xf>
    <xf numFmtId="0" fontId="5" fillId="35" borderId="10" xfId="0" applyFont="1" applyFill="1" applyBorder="1" applyAlignment="1">
      <alignment horizontal="center" vertical="center" wrapText="1"/>
    </xf>
    <xf numFmtId="0" fontId="0" fillId="35" borderId="0" xfId="0" applyFill="1" applyAlignment="1">
      <alignment horizontal="left" vertical="top" wrapText="1"/>
    </xf>
    <xf numFmtId="9" fontId="7" fillId="35" borderId="10" xfId="0" applyNumberFormat="1" applyFont="1" applyFill="1" applyBorder="1" applyAlignment="1">
      <alignment horizontal="center"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wrapText="1"/>
    </xf>
    <xf numFmtId="0" fontId="6" fillId="35" borderId="11" xfId="0" applyFont="1" applyFill="1" applyBorder="1" applyAlignment="1">
      <alignment horizontal="left" vertical="center" wrapText="1"/>
    </xf>
    <xf numFmtId="0" fontId="6" fillId="35" borderId="12" xfId="0" applyFont="1" applyFill="1" applyBorder="1" applyAlignment="1">
      <alignment horizontal="left" vertical="center" wrapText="1"/>
    </xf>
    <xf numFmtId="9" fontId="6" fillId="35" borderId="11" xfId="0" applyNumberFormat="1" applyFont="1" applyFill="1" applyBorder="1" applyAlignment="1">
      <alignment horizontal="center" vertical="center" wrapText="1"/>
    </xf>
    <xf numFmtId="9" fontId="6" fillId="36" borderId="11" xfId="0" applyNumberFormat="1" applyFont="1" applyFill="1" applyBorder="1" applyAlignment="1">
      <alignment horizontal="center" vertical="center" wrapText="1"/>
    </xf>
    <xf numFmtId="0" fontId="6" fillId="0" borderId="13" xfId="0" applyFont="1" applyBorder="1" applyAlignment="1">
      <alignment horizontal="left" vertical="center" wrapText="1"/>
    </xf>
    <xf numFmtId="0" fontId="6" fillId="0" borderId="14" xfId="0" applyFont="1" applyBorder="1" applyAlignment="1">
      <alignment horizontal="justify" vertical="center" wrapText="1"/>
    </xf>
    <xf numFmtId="0" fontId="6" fillId="0" borderId="13" xfId="0" applyFont="1" applyBorder="1" applyAlignment="1">
      <alignment horizontal="center" vertical="center" wrapText="1"/>
    </xf>
    <xf numFmtId="9" fontId="6" fillId="36" borderId="13" xfId="0" applyNumberFormat="1" applyFont="1" applyFill="1" applyBorder="1" applyAlignment="1">
      <alignment horizontal="center" vertical="center" wrapText="1"/>
    </xf>
    <xf numFmtId="0" fontId="6" fillId="36" borderId="13" xfId="0" applyFont="1" applyFill="1" applyBorder="1" applyAlignment="1">
      <alignment horizontal="center" vertical="center" wrapText="1"/>
    </xf>
    <xf numFmtId="0" fontId="10" fillId="0" borderId="13" xfId="0" applyFont="1" applyBorder="1" applyAlignment="1">
      <alignment horizontal="left" vertical="center" wrapText="1"/>
    </xf>
    <xf numFmtId="0" fontId="6" fillId="0" borderId="14" xfId="0" applyFont="1" applyBorder="1" applyAlignment="1">
      <alignment horizontal="left" vertical="center" wrapText="1"/>
    </xf>
    <xf numFmtId="0" fontId="9" fillId="0" borderId="13" xfId="0" applyFont="1" applyBorder="1" applyAlignment="1">
      <alignment horizontal="center" vertical="center" wrapText="1"/>
    </xf>
    <xf numFmtId="9" fontId="9" fillId="36" borderId="13" xfId="0" applyNumberFormat="1" applyFont="1" applyFill="1" applyBorder="1" applyAlignment="1">
      <alignment horizontal="center" vertical="center" wrapText="1"/>
    </xf>
    <xf numFmtId="0" fontId="9" fillId="36" borderId="13"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9" fontId="9" fillId="36" borderId="13" xfId="53" applyFont="1" applyFill="1" applyBorder="1" applyAlignment="1" applyProtection="1">
      <alignment horizontal="center" vertical="center" wrapText="1"/>
      <protection/>
    </xf>
    <xf numFmtId="0" fontId="10" fillId="0" borderId="14" xfId="0" applyFont="1" applyBorder="1" applyAlignment="1">
      <alignment horizontal="left" vertical="center" wrapText="1"/>
    </xf>
    <xf numFmtId="0" fontId="6" fillId="36" borderId="13" xfId="0" applyFont="1" applyFill="1" applyBorder="1" applyAlignment="1">
      <alignment horizontal="left" vertical="center" wrapText="1"/>
    </xf>
    <xf numFmtId="0" fontId="8" fillId="0" borderId="11" xfId="0" applyFont="1" applyBorder="1" applyAlignment="1">
      <alignment horizontal="left" vertical="center" wrapText="1"/>
    </xf>
    <xf numFmtId="9" fontId="8" fillId="0" borderId="11" xfId="0" applyNumberFormat="1" applyFont="1" applyBorder="1" applyAlignment="1">
      <alignment horizontal="center" vertical="center" wrapText="1"/>
    </xf>
    <xf numFmtId="0" fontId="8" fillId="0" borderId="13" xfId="0" applyFont="1" applyBorder="1" applyAlignment="1">
      <alignment horizontal="left" vertical="center" wrapText="1"/>
    </xf>
    <xf numFmtId="0" fontId="8" fillId="0" borderId="15" xfId="0" applyFont="1" applyBorder="1" applyAlignment="1">
      <alignment vertical="center" wrapText="1"/>
    </xf>
    <xf numFmtId="9" fontId="8" fillId="0" borderId="13" xfId="0" applyNumberFormat="1" applyFont="1" applyBorder="1" applyAlignment="1">
      <alignment horizontal="center" vertical="center" wrapText="1"/>
    </xf>
    <xf numFmtId="9" fontId="8" fillId="36" borderId="13" xfId="0" applyNumberFormat="1" applyFont="1" applyFill="1" applyBorder="1" applyAlignment="1">
      <alignment horizontal="center" vertical="center" wrapText="1"/>
    </xf>
    <xf numFmtId="0" fontId="8" fillId="0" borderId="13"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4" xfId="0" applyFont="1" applyBorder="1" applyAlignment="1">
      <alignment horizontal="left" vertical="center" wrapText="1"/>
    </xf>
    <xf numFmtId="0" fontId="8" fillId="0" borderId="13" xfId="0" applyFont="1" applyBorder="1" applyAlignment="1">
      <alignment horizontal="center" vertical="center" wrapText="1"/>
    </xf>
    <xf numFmtId="0" fontId="5" fillId="34" borderId="10" xfId="0" applyFont="1" applyFill="1" applyBorder="1" applyAlignment="1">
      <alignment horizontal="left" vertical="top" wrapText="1"/>
    </xf>
    <xf numFmtId="0" fontId="6" fillId="0" borderId="11" xfId="0" applyFont="1" applyBorder="1" applyAlignment="1">
      <alignment horizontal="left" vertical="center" wrapText="1"/>
    </xf>
    <xf numFmtId="0" fontId="9" fillId="0" borderId="11" xfId="0" applyFont="1" applyBorder="1" applyAlignment="1">
      <alignment horizontal="left" vertical="center" wrapText="1"/>
    </xf>
    <xf numFmtId="9" fontId="6" fillId="36" borderId="11" xfId="0" applyNumberFormat="1" applyFont="1" applyFill="1" applyBorder="1" applyAlignment="1">
      <alignment horizontal="center" vertical="center" wrapText="1"/>
    </xf>
    <xf numFmtId="0" fontId="6" fillId="36" borderId="1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BDD7EE"/>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632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5"/>
  <sheetViews>
    <sheetView tabSelected="1" zoomScalePageLayoutView="0" workbookViewId="0" topLeftCell="A1">
      <pane ySplit="1" topLeftCell="A2" activePane="bottomLeft" state="frozen"/>
      <selection pane="topLeft" activeCell="A1" sqref="A1"/>
      <selection pane="bottomLeft" activeCell="A4" sqref="A4"/>
    </sheetView>
  </sheetViews>
  <sheetFormatPr defaultColWidth="49.8515625" defaultRowHeight="15"/>
  <cols>
    <col min="1" max="3" width="49.8515625" style="1" customWidth="1"/>
    <col min="4" max="5" width="16.7109375" style="2" customWidth="1"/>
    <col min="6" max="6" width="37.28125" style="2" customWidth="1"/>
    <col min="7" max="16384" width="49.8515625" style="1" customWidth="1"/>
  </cols>
  <sheetData>
    <row r="1" spans="1:6" s="4" customFormat="1" ht="47.25">
      <c r="A1" s="3" t="s">
        <v>0</v>
      </c>
      <c r="B1" s="3" t="s">
        <v>1</v>
      </c>
      <c r="C1" s="3" t="s">
        <v>2</v>
      </c>
      <c r="D1" s="3" t="s">
        <v>3</v>
      </c>
      <c r="E1" s="3" t="s">
        <v>4</v>
      </c>
      <c r="F1" s="3" t="s">
        <v>5</v>
      </c>
    </row>
    <row r="2" spans="1:6" s="6" customFormat="1" ht="15.75" customHeight="1">
      <c r="A2" s="51" t="s">
        <v>6</v>
      </c>
      <c r="B2" s="51"/>
      <c r="C2" s="51"/>
      <c r="D2" s="5"/>
      <c r="E2" s="5"/>
      <c r="F2" s="5"/>
    </row>
    <row r="3" spans="1:6" s="6" customFormat="1" ht="15.75" customHeight="1">
      <c r="A3" s="51" t="s">
        <v>7</v>
      </c>
      <c r="B3" s="51"/>
      <c r="C3" s="51"/>
      <c r="D3" s="5"/>
      <c r="E3" s="5"/>
      <c r="F3" s="5"/>
    </row>
    <row r="4" spans="1:6" s="6" customFormat="1" ht="51" customHeight="1">
      <c r="A4" s="7" t="s">
        <v>8</v>
      </c>
      <c r="B4" s="7" t="s">
        <v>9</v>
      </c>
      <c r="C4" s="7" t="s">
        <v>10</v>
      </c>
      <c r="D4" s="8">
        <v>1</v>
      </c>
      <c r="E4" s="8">
        <v>1</v>
      </c>
      <c r="F4" s="8" t="s">
        <v>11</v>
      </c>
    </row>
    <row r="5" spans="1:6" s="6" customFormat="1" ht="33" customHeight="1">
      <c r="A5" s="7" t="s">
        <v>12</v>
      </c>
      <c r="B5" s="7" t="s">
        <v>13</v>
      </c>
      <c r="C5" s="7" t="s">
        <v>10</v>
      </c>
      <c r="D5" s="8">
        <v>2</v>
      </c>
      <c r="E5" s="8">
        <v>0</v>
      </c>
      <c r="F5" s="8" t="s">
        <v>14</v>
      </c>
    </row>
    <row r="6" spans="1:6" s="6" customFormat="1" ht="75">
      <c r="A6" s="7"/>
      <c r="B6" s="7" t="s">
        <v>15</v>
      </c>
      <c r="C6" s="7" t="s">
        <v>10</v>
      </c>
      <c r="D6" s="9">
        <v>1</v>
      </c>
      <c r="E6" s="9" t="s">
        <v>16</v>
      </c>
      <c r="F6" s="8" t="s">
        <v>14</v>
      </c>
    </row>
    <row r="7" spans="1:6" s="10" customFormat="1" ht="15.75" customHeight="1">
      <c r="A7" s="51" t="s">
        <v>17</v>
      </c>
      <c r="B7" s="51"/>
      <c r="C7" s="51"/>
      <c r="D7" s="5"/>
      <c r="E7" s="5"/>
      <c r="F7" s="5"/>
    </row>
    <row r="8" spans="1:6" ht="15.75" customHeight="1">
      <c r="A8" s="51" t="s">
        <v>18</v>
      </c>
      <c r="B8" s="51"/>
      <c r="C8" s="51"/>
      <c r="D8" s="5"/>
      <c r="E8" s="5"/>
      <c r="F8" s="5"/>
    </row>
    <row r="9" spans="1:6" ht="360">
      <c r="A9" s="7" t="s">
        <v>19</v>
      </c>
      <c r="B9" s="7" t="s">
        <v>20</v>
      </c>
      <c r="C9" s="7" t="s">
        <v>21</v>
      </c>
      <c r="D9" s="11">
        <v>0.8</v>
      </c>
      <c r="E9" s="11">
        <v>0.1</v>
      </c>
      <c r="F9" s="9" t="s">
        <v>22</v>
      </c>
    </row>
    <row r="10" spans="1:6" ht="135">
      <c r="A10" s="7" t="s">
        <v>23</v>
      </c>
      <c r="B10" s="7" t="s">
        <v>24</v>
      </c>
      <c r="C10" s="7" t="s">
        <v>25</v>
      </c>
      <c r="D10" s="11">
        <v>1</v>
      </c>
      <c r="E10" s="11">
        <v>0.77</v>
      </c>
      <c r="F10" s="9" t="s">
        <v>26</v>
      </c>
    </row>
    <row r="11" spans="1:6" ht="15.75" customHeight="1">
      <c r="A11" s="51" t="s">
        <v>27</v>
      </c>
      <c r="B11" s="51"/>
      <c r="C11" s="51"/>
      <c r="D11" s="5"/>
      <c r="E11" s="5"/>
      <c r="F11" s="5"/>
    </row>
    <row r="12" spans="1:6" ht="256.5">
      <c r="A12" s="7" t="s">
        <v>28</v>
      </c>
      <c r="B12" s="12" t="s">
        <v>29</v>
      </c>
      <c r="C12" s="13" t="s">
        <v>30</v>
      </c>
      <c r="D12" s="8">
        <v>1</v>
      </c>
      <c r="E12" s="8">
        <v>1</v>
      </c>
      <c r="F12" s="14" t="s">
        <v>31</v>
      </c>
    </row>
    <row r="13" spans="1:6" ht="114">
      <c r="A13" s="15" t="s">
        <v>32</v>
      </c>
      <c r="B13" s="16" t="s">
        <v>33</v>
      </c>
      <c r="C13" s="12" t="s">
        <v>34</v>
      </c>
      <c r="D13" s="17">
        <v>2</v>
      </c>
      <c r="E13" s="17">
        <v>1</v>
      </c>
      <c r="F13" s="14" t="s">
        <v>35</v>
      </c>
    </row>
    <row r="14" spans="1:6" s="18" customFormat="1" ht="85.5">
      <c r="A14" s="15" t="s">
        <v>36</v>
      </c>
      <c r="B14" s="16" t="s">
        <v>37</v>
      </c>
      <c r="C14" s="12" t="s">
        <v>38</v>
      </c>
      <c r="D14" s="17">
        <v>19</v>
      </c>
      <c r="E14" s="17">
        <v>2</v>
      </c>
      <c r="F14" s="14" t="s">
        <v>39</v>
      </c>
    </row>
    <row r="15" spans="1:6" ht="28.5">
      <c r="A15" s="15" t="s">
        <v>40</v>
      </c>
      <c r="B15" s="16" t="s">
        <v>41</v>
      </c>
      <c r="C15" s="12" t="s">
        <v>42</v>
      </c>
      <c r="D15" s="17">
        <v>1</v>
      </c>
      <c r="E15" s="17">
        <v>0</v>
      </c>
      <c r="F15" s="14" t="s">
        <v>43</v>
      </c>
    </row>
    <row r="16" spans="1:6" ht="114">
      <c r="A16" s="15" t="s">
        <v>44</v>
      </c>
      <c r="B16" s="16" t="s">
        <v>45</v>
      </c>
      <c r="C16" s="12" t="s">
        <v>34</v>
      </c>
      <c r="D16" s="17">
        <v>1</v>
      </c>
      <c r="E16" s="17">
        <v>1</v>
      </c>
      <c r="F16" s="14" t="s">
        <v>46</v>
      </c>
    </row>
    <row r="17" spans="1:6" ht="114">
      <c r="A17" s="15" t="s">
        <v>47</v>
      </c>
      <c r="B17" s="16" t="s">
        <v>48</v>
      </c>
      <c r="C17" s="12" t="s">
        <v>42</v>
      </c>
      <c r="D17" s="11">
        <v>1</v>
      </c>
      <c r="E17" s="11">
        <v>1</v>
      </c>
      <c r="F17" s="19" t="s">
        <v>49</v>
      </c>
    </row>
    <row r="18" spans="1:6" ht="185.25">
      <c r="A18" s="15" t="s">
        <v>50</v>
      </c>
      <c r="B18" s="20" t="s">
        <v>51</v>
      </c>
      <c r="C18" s="12" t="s">
        <v>42</v>
      </c>
      <c r="D18" s="17">
        <v>1</v>
      </c>
      <c r="E18" s="17">
        <v>1</v>
      </c>
      <c r="F18" s="14" t="s">
        <v>52</v>
      </c>
    </row>
    <row r="19" spans="1:6" ht="42.75">
      <c r="A19" s="15" t="s">
        <v>53</v>
      </c>
      <c r="B19" s="20" t="s">
        <v>54</v>
      </c>
      <c r="C19" s="21" t="s">
        <v>55</v>
      </c>
      <c r="D19" s="17">
        <v>6</v>
      </c>
      <c r="E19" s="17">
        <v>3</v>
      </c>
      <c r="F19" s="14" t="s">
        <v>56</v>
      </c>
    </row>
    <row r="20" spans="1:6" ht="142.5">
      <c r="A20" s="7" t="s">
        <v>57</v>
      </c>
      <c r="B20" s="12" t="s">
        <v>58</v>
      </c>
      <c r="C20" s="12" t="s">
        <v>42</v>
      </c>
      <c r="D20" s="11">
        <v>1</v>
      </c>
      <c r="E20" s="11">
        <v>0.32</v>
      </c>
      <c r="F20" s="19" t="s">
        <v>59</v>
      </c>
    </row>
    <row r="21" spans="1:6" ht="171">
      <c r="A21" s="15" t="s">
        <v>60</v>
      </c>
      <c r="B21" s="20" t="s">
        <v>61</v>
      </c>
      <c r="C21" s="12" t="s">
        <v>62</v>
      </c>
      <c r="D21" s="17">
        <v>3</v>
      </c>
      <c r="E21" s="17">
        <v>3</v>
      </c>
      <c r="F21" s="14" t="s">
        <v>63</v>
      </c>
    </row>
    <row r="22" spans="1:6" ht="15.75" customHeight="1">
      <c r="A22" s="51" t="s">
        <v>64</v>
      </c>
      <c r="B22" s="51"/>
      <c r="C22" s="51"/>
      <c r="D22" s="5"/>
      <c r="E22" s="5"/>
      <c r="F22" s="5"/>
    </row>
    <row r="23" spans="1:6" ht="16.5" customHeight="1">
      <c r="A23" s="51" t="s">
        <v>65</v>
      </c>
      <c r="B23" s="51"/>
      <c r="C23" s="51"/>
      <c r="D23" s="5"/>
      <c r="E23" s="5"/>
      <c r="F23" s="5"/>
    </row>
    <row r="24" spans="1:6" ht="256.5">
      <c r="A24" s="22" t="s">
        <v>66</v>
      </c>
      <c r="B24" s="23" t="s">
        <v>67</v>
      </c>
      <c r="C24" s="7" t="s">
        <v>68</v>
      </c>
      <c r="D24" s="24">
        <v>0.05</v>
      </c>
      <c r="E24" s="25">
        <v>1</v>
      </c>
      <c r="F24" s="25" t="s">
        <v>69</v>
      </c>
    </row>
    <row r="25" spans="1:6" ht="390.75">
      <c r="A25" s="26" t="s">
        <v>70</v>
      </c>
      <c r="B25" s="27" t="s">
        <v>71</v>
      </c>
      <c r="C25" s="7" t="s">
        <v>68</v>
      </c>
      <c r="D25" s="28">
        <v>2</v>
      </c>
      <c r="E25" s="29">
        <v>1</v>
      </c>
      <c r="F25" s="30" t="s">
        <v>72</v>
      </c>
    </row>
    <row r="26" spans="1:6" ht="89.25" customHeight="1">
      <c r="A26" s="52" t="s">
        <v>73</v>
      </c>
      <c r="B26" s="53" t="s">
        <v>74</v>
      </c>
      <c r="C26" s="7" t="s">
        <v>68</v>
      </c>
      <c r="D26" s="28">
        <v>1</v>
      </c>
      <c r="E26" s="54">
        <v>1</v>
      </c>
      <c r="F26" s="55" t="s">
        <v>75</v>
      </c>
    </row>
    <row r="27" spans="1:6" ht="45">
      <c r="A27" s="52"/>
      <c r="B27" s="53"/>
      <c r="C27" s="7" t="s">
        <v>68</v>
      </c>
      <c r="D27" s="28">
        <v>1</v>
      </c>
      <c r="E27" s="54"/>
      <c r="F27" s="55"/>
    </row>
    <row r="28" spans="1:6" ht="105">
      <c r="A28" s="31" t="s">
        <v>76</v>
      </c>
      <c r="B28" s="32" t="s">
        <v>77</v>
      </c>
      <c r="C28" s="7" t="s">
        <v>68</v>
      </c>
      <c r="D28" s="33">
        <v>1</v>
      </c>
      <c r="E28" s="34">
        <v>0.35</v>
      </c>
      <c r="F28" s="35" t="s">
        <v>78</v>
      </c>
    </row>
    <row r="29" spans="1:6" ht="105">
      <c r="A29" s="36" t="s">
        <v>79</v>
      </c>
      <c r="B29" s="37" t="s">
        <v>80</v>
      </c>
      <c r="C29" s="7" t="s">
        <v>68</v>
      </c>
      <c r="D29" s="33">
        <v>3</v>
      </c>
      <c r="E29" s="38">
        <f>2/3</f>
        <v>0.6666666666666666</v>
      </c>
      <c r="F29" s="35" t="s">
        <v>81</v>
      </c>
    </row>
    <row r="30" spans="1:6" ht="180">
      <c r="A30" s="36" t="s">
        <v>82</v>
      </c>
      <c r="B30" s="37" t="s">
        <v>83</v>
      </c>
      <c r="C30" s="7" t="s">
        <v>68</v>
      </c>
      <c r="D30" s="28">
        <v>2</v>
      </c>
      <c r="E30" s="29">
        <v>0.5</v>
      </c>
      <c r="F30" s="30" t="s">
        <v>84</v>
      </c>
    </row>
    <row r="31" spans="1:6" ht="315">
      <c r="A31" s="31" t="s">
        <v>85</v>
      </c>
      <c r="B31" s="39" t="s">
        <v>86</v>
      </c>
      <c r="C31" s="7" t="s">
        <v>68</v>
      </c>
      <c r="D31" s="28">
        <v>2</v>
      </c>
      <c r="E31" s="29">
        <v>1</v>
      </c>
      <c r="F31" s="40" t="s">
        <v>87</v>
      </c>
    </row>
    <row r="32" spans="1:6" ht="135">
      <c r="A32" s="31" t="s">
        <v>88</v>
      </c>
      <c r="B32" s="39" t="s">
        <v>89</v>
      </c>
      <c r="C32" s="7" t="s">
        <v>68</v>
      </c>
      <c r="D32" s="28">
        <v>2</v>
      </c>
      <c r="E32" s="29">
        <v>0.35</v>
      </c>
      <c r="F32" s="30" t="s">
        <v>90</v>
      </c>
    </row>
    <row r="33" spans="1:6" ht="165">
      <c r="A33" s="26" t="s">
        <v>91</v>
      </c>
      <c r="B33" s="32" t="s">
        <v>92</v>
      </c>
      <c r="C33" s="8" t="s">
        <v>93</v>
      </c>
      <c r="D33" s="28" t="s">
        <v>94</v>
      </c>
      <c r="E33" s="28" t="s">
        <v>95</v>
      </c>
      <c r="F33" s="30" t="s">
        <v>96</v>
      </c>
    </row>
    <row r="34" spans="1:6" ht="15.75" customHeight="1">
      <c r="A34" s="51" t="s">
        <v>97</v>
      </c>
      <c r="B34" s="51"/>
      <c r="C34" s="51"/>
      <c r="D34" s="5"/>
      <c r="E34" s="5"/>
      <c r="F34" s="5"/>
    </row>
    <row r="35" spans="1:6" ht="16.5" customHeight="1">
      <c r="A35" s="51" t="s">
        <v>98</v>
      </c>
      <c r="B35" s="51"/>
      <c r="C35" s="51"/>
      <c r="D35" s="5"/>
      <c r="E35" s="5"/>
      <c r="F35" s="5"/>
    </row>
    <row r="36" spans="1:6" ht="135">
      <c r="A36" s="41" t="s">
        <v>99</v>
      </c>
      <c r="B36" s="20" t="s">
        <v>100</v>
      </c>
      <c r="C36" s="7" t="s">
        <v>101</v>
      </c>
      <c r="D36" s="42">
        <v>0.9</v>
      </c>
      <c r="E36" s="42" t="s">
        <v>95</v>
      </c>
      <c r="F36" s="30" t="s">
        <v>102</v>
      </c>
    </row>
    <row r="37" spans="1:6" ht="105">
      <c r="A37" s="43" t="s">
        <v>103</v>
      </c>
      <c r="B37" s="44" t="s">
        <v>104</v>
      </c>
      <c r="C37" s="7" t="s">
        <v>105</v>
      </c>
      <c r="D37" s="45">
        <v>1</v>
      </c>
      <c r="E37" s="46">
        <v>1</v>
      </c>
      <c r="F37" s="29" t="s">
        <v>106</v>
      </c>
    </row>
    <row r="38" spans="1:6" ht="25.5">
      <c r="A38" s="47" t="s">
        <v>107</v>
      </c>
      <c r="B38" s="48" t="s">
        <v>108</v>
      </c>
      <c r="C38" s="7" t="s">
        <v>42</v>
      </c>
      <c r="D38" s="45">
        <v>1</v>
      </c>
      <c r="E38" s="45"/>
      <c r="F38" s="45"/>
    </row>
    <row r="39" spans="1:6" ht="25.5">
      <c r="A39" s="43" t="s">
        <v>109</v>
      </c>
      <c r="B39" s="49" t="s">
        <v>110</v>
      </c>
      <c r="C39" s="7" t="s">
        <v>42</v>
      </c>
      <c r="D39" s="50">
        <v>1</v>
      </c>
      <c r="E39" s="50"/>
      <c r="F39" s="50"/>
    </row>
    <row r="40" spans="1:6" ht="165">
      <c r="A40" s="43" t="s">
        <v>111</v>
      </c>
      <c r="B40" s="49" t="s">
        <v>112</v>
      </c>
      <c r="C40" s="7" t="s">
        <v>105</v>
      </c>
      <c r="D40" s="50">
        <v>2</v>
      </c>
      <c r="E40" s="46">
        <v>0.35</v>
      </c>
      <c r="F40" s="30" t="s">
        <v>113</v>
      </c>
    </row>
    <row r="41" spans="1:6" ht="15.75" customHeight="1">
      <c r="A41" s="51" t="s">
        <v>114</v>
      </c>
      <c r="B41" s="51"/>
      <c r="C41" s="51"/>
      <c r="D41" s="5"/>
      <c r="E41" s="5"/>
      <c r="F41" s="5"/>
    </row>
    <row r="42" spans="1:6" ht="15.75" customHeight="1">
      <c r="A42" s="51" t="s">
        <v>115</v>
      </c>
      <c r="B42" s="51"/>
      <c r="C42" s="51"/>
      <c r="D42" s="5"/>
      <c r="E42" s="5"/>
      <c r="F42" s="5"/>
    </row>
    <row r="43" spans="1:6" ht="60">
      <c r="A43" s="7" t="s">
        <v>116</v>
      </c>
      <c r="B43" s="7" t="s">
        <v>117</v>
      </c>
      <c r="C43" s="7" t="s">
        <v>118</v>
      </c>
      <c r="D43" s="17">
        <v>6</v>
      </c>
      <c r="E43" s="17">
        <v>3</v>
      </c>
      <c r="F43" s="14" t="s">
        <v>56</v>
      </c>
    </row>
    <row r="44" spans="1:6" ht="15.75" customHeight="1">
      <c r="A44" s="51" t="s">
        <v>119</v>
      </c>
      <c r="B44" s="51"/>
      <c r="C44" s="51"/>
      <c r="D44" s="5"/>
      <c r="E44" s="5"/>
      <c r="F44" s="5"/>
    </row>
    <row r="45" spans="1:6" ht="45">
      <c r="A45" s="7" t="s">
        <v>120</v>
      </c>
      <c r="B45" s="7" t="s">
        <v>121</v>
      </c>
      <c r="C45" s="7" t="s">
        <v>122</v>
      </c>
      <c r="D45" s="17">
        <v>3</v>
      </c>
      <c r="E45" s="17">
        <v>1</v>
      </c>
      <c r="F45" s="8" t="s">
        <v>123</v>
      </c>
    </row>
  </sheetData>
  <sheetProtection selectLockedCells="1" selectUnlockedCells="1"/>
  <mergeCells count="16">
    <mergeCell ref="A35:C35"/>
    <mergeCell ref="A41:C41"/>
    <mergeCell ref="A42:C42"/>
    <mergeCell ref="A44:C44"/>
    <mergeCell ref="A23:C23"/>
    <mergeCell ref="A26:A27"/>
    <mergeCell ref="B26:B27"/>
    <mergeCell ref="E26:E27"/>
    <mergeCell ref="F26:F27"/>
    <mergeCell ref="A34:C34"/>
    <mergeCell ref="A2:C2"/>
    <mergeCell ref="A3:C3"/>
    <mergeCell ref="A7:C7"/>
    <mergeCell ref="A8:C8"/>
    <mergeCell ref="A11:C11"/>
    <mergeCell ref="A22:C22"/>
  </mergeCells>
  <printOptions/>
  <pageMargins left="1.2993055555555555" right="0.5118055555555555" top="0.7479166666666667" bottom="0.7486111111111111" header="0.5118055555555555" footer="0.31527777777777777"/>
  <pageSetup fitToHeight="2" fitToWidth="1" horizontalDpi="300" verticalDpi="300" orientation="landscape" paperSize="5"/>
  <headerFooter alignWithMargins="0">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rodolfo</dc:creator>
  <cp:keywords/>
  <dc:description/>
  <cp:lastModifiedBy>Usuario</cp:lastModifiedBy>
  <cp:lastPrinted>2019-05-23T18:50:06Z</cp:lastPrinted>
  <dcterms:created xsi:type="dcterms:W3CDTF">2018-05-10T00:36:42Z</dcterms:created>
  <dcterms:modified xsi:type="dcterms:W3CDTF">2022-02-09T21:57:25Z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